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20" windowWidth="14805" windowHeight="8010"/>
  </bookViews>
  <sheets>
    <sheet name="Sayfa1" sheetId="1" r:id="rId1"/>
    <sheet name="Sayfa2" sheetId="2" r:id="rId2"/>
    <sheet name="Sayfa3" sheetId="3" r:id="rId3"/>
  </sheets>
  <calcPr calcId="124519"/>
</workbook>
</file>

<file path=xl/calcChain.xml><?xml version="1.0" encoding="utf-8"?>
<calcChain xmlns="http://schemas.openxmlformats.org/spreadsheetml/2006/main">
  <c r="C15" i="1"/>
  <c r="C14"/>
  <c r="C13"/>
  <c r="C12"/>
  <c r="C11"/>
  <c r="C10"/>
  <c r="C9"/>
  <c r="C8"/>
  <c r="C7"/>
  <c r="C6"/>
  <c r="C5"/>
  <c r="C4"/>
  <c r="E7" l="1"/>
</calcChain>
</file>

<file path=xl/sharedStrings.xml><?xml version="1.0" encoding="utf-8"?>
<sst xmlns="http://schemas.openxmlformats.org/spreadsheetml/2006/main" count="17" uniqueCount="17">
  <si>
    <t>Boru Çapı</t>
  </si>
  <si>
    <t>1/2"</t>
  </si>
  <si>
    <t>3/4"</t>
  </si>
  <si>
    <t>1"</t>
  </si>
  <si>
    <t>11/2"</t>
  </si>
  <si>
    <t>11/4"</t>
  </si>
  <si>
    <t>2"</t>
  </si>
  <si>
    <t>21/2"</t>
  </si>
  <si>
    <t>3"</t>
  </si>
  <si>
    <t>4"</t>
  </si>
  <si>
    <t>5"</t>
  </si>
  <si>
    <t>6"</t>
  </si>
  <si>
    <t>8"</t>
  </si>
  <si>
    <t>Metraj(m)</t>
  </si>
  <si>
    <t>TOPLAM LİTRE</t>
  </si>
  <si>
    <t>BORULARDAKİ SU HACMİ</t>
  </si>
  <si>
    <t>BORUDAKİ SU HACMİ (litre)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</si>
</sst>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b/>
      <sz val="22"/>
      <color theme="1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3" xfId="0" applyBorder="1"/>
    <xf numFmtId="0" fontId="0" fillId="0" borderId="0" xfId="0" applyBorder="1"/>
    <xf numFmtId="0" fontId="0" fillId="0" borderId="4" xfId="0" applyBorder="1"/>
    <xf numFmtId="0" fontId="0" fillId="0" borderId="5" xfId="0" applyBorder="1" applyAlignment="1">
      <alignment horizontal="center" vertical="center"/>
    </xf>
    <xf numFmtId="16" fontId="0" fillId="0" borderId="5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/>
    <xf numFmtId="0" fontId="0" fillId="0" borderId="11" xfId="0" applyBorder="1"/>
    <xf numFmtId="0" fontId="1" fillId="2" borderId="1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3" fillId="3" borderId="17" xfId="0" applyFont="1" applyFill="1" applyBorder="1" applyAlignment="1">
      <alignment horizontal="center"/>
    </xf>
    <xf numFmtId="0" fontId="3" fillId="3" borderId="18" xfId="0" applyFont="1" applyFill="1" applyBorder="1" applyAlignment="1">
      <alignment horizontal="center"/>
    </xf>
    <xf numFmtId="0" fontId="3" fillId="3" borderId="19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sheetViews>
    <sheetView tabSelected="1" workbookViewId="0">
      <selection activeCell="B8" sqref="B8"/>
    </sheetView>
  </sheetViews>
  <sheetFormatPr defaultRowHeight="15"/>
  <cols>
    <col min="1" max="1" width="15.42578125" customWidth="1"/>
    <col min="2" max="2" width="11.28515625" customWidth="1"/>
    <col min="3" max="3" width="26" customWidth="1"/>
  </cols>
  <sheetData>
    <row r="1" spans="1:7" ht="24" customHeight="1" thickBot="1">
      <c r="A1" s="26" t="s">
        <v>15</v>
      </c>
      <c r="B1" s="27"/>
      <c r="C1" s="27"/>
      <c r="D1" s="27"/>
      <c r="E1" s="27"/>
      <c r="F1" s="27"/>
      <c r="G1" s="28"/>
    </row>
    <row r="2" spans="1:7">
      <c r="A2" s="2"/>
      <c r="B2" s="3"/>
      <c r="C2" s="3"/>
      <c r="D2" s="3"/>
      <c r="E2" s="3"/>
      <c r="F2" s="3"/>
      <c r="G2" s="4"/>
    </row>
    <row r="3" spans="1:7" ht="20.25" customHeight="1">
      <c r="A3" s="5" t="s">
        <v>0</v>
      </c>
      <c r="B3" s="1" t="s">
        <v>13</v>
      </c>
      <c r="C3" s="1" t="s">
        <v>16</v>
      </c>
      <c r="D3" s="3"/>
      <c r="E3" s="3"/>
      <c r="F3" s="3"/>
      <c r="G3" s="4"/>
    </row>
    <row r="4" spans="1:7" ht="15.75" thickBot="1">
      <c r="A4" s="5" t="s">
        <v>1</v>
      </c>
      <c r="B4" s="1">
        <v>0</v>
      </c>
      <c r="C4" s="1">
        <f>3.14*0.0075*0.0075*B4*1000</f>
        <v>0</v>
      </c>
      <c r="D4" s="3"/>
      <c r="E4" s="3"/>
      <c r="F4" s="3"/>
      <c r="G4" s="4"/>
    </row>
    <row r="5" spans="1:7">
      <c r="A5" s="6" t="s">
        <v>2</v>
      </c>
      <c r="B5" s="1">
        <v>0</v>
      </c>
      <c r="C5" s="1">
        <f>3.14*0.01*0.01*B5*1000</f>
        <v>0</v>
      </c>
      <c r="D5" s="3"/>
      <c r="E5" s="17" t="s">
        <v>14</v>
      </c>
      <c r="F5" s="18"/>
      <c r="G5" s="19"/>
    </row>
    <row r="6" spans="1:7">
      <c r="A6" s="5" t="s">
        <v>3</v>
      </c>
      <c r="B6" s="1">
        <v>0</v>
      </c>
      <c r="C6" s="1">
        <f>3.14*0.0125*0.0125*B6*1000</f>
        <v>0</v>
      </c>
      <c r="D6" s="3"/>
      <c r="E6" s="20"/>
      <c r="F6" s="11"/>
      <c r="G6" s="12"/>
    </row>
    <row r="7" spans="1:7">
      <c r="A7" s="5" t="s">
        <v>5</v>
      </c>
      <c r="B7" s="1">
        <v>0</v>
      </c>
      <c r="C7" s="1">
        <f>3.14*0.016*0.016*B7*1000</f>
        <v>0</v>
      </c>
      <c r="D7" s="3"/>
      <c r="E7" s="21">
        <f>SUM(C4:C15)</f>
        <v>0</v>
      </c>
      <c r="F7" s="13"/>
      <c r="G7" s="14"/>
    </row>
    <row r="8" spans="1:7">
      <c r="A8" s="5" t="s">
        <v>4</v>
      </c>
      <c r="B8" s="1">
        <v>0</v>
      </c>
      <c r="C8" s="1">
        <f>3.14*0.02*0.02*B8*1000</f>
        <v>0</v>
      </c>
      <c r="D8" s="3"/>
      <c r="E8" s="22"/>
      <c r="F8" s="15"/>
      <c r="G8" s="16"/>
    </row>
    <row r="9" spans="1:7" ht="15.75" thickBot="1">
      <c r="A9" s="5" t="s">
        <v>6</v>
      </c>
      <c r="B9" s="1">
        <v>0</v>
      </c>
      <c r="C9" s="1">
        <f>3.14*0.025*0.025*B9*1000</f>
        <v>0</v>
      </c>
      <c r="D9" s="3"/>
      <c r="E9" s="23"/>
      <c r="F9" s="24"/>
      <c r="G9" s="25"/>
    </row>
    <row r="10" spans="1:7">
      <c r="A10" s="5" t="s">
        <v>7</v>
      </c>
      <c r="B10" s="1">
        <v>0</v>
      </c>
      <c r="C10" s="1">
        <f>3.14*0.0325*0.0325*B10*1000</f>
        <v>0</v>
      </c>
      <c r="D10" s="3"/>
      <c r="E10" s="3"/>
      <c r="F10" s="3"/>
      <c r="G10" s="4"/>
    </row>
    <row r="11" spans="1:7">
      <c r="A11" s="5" t="s">
        <v>8</v>
      </c>
      <c r="B11" s="1">
        <v>0</v>
      </c>
      <c r="C11" s="1">
        <f>3.14*0.04*0.04*B11*1000</f>
        <v>0</v>
      </c>
      <c r="D11" s="3"/>
      <c r="E11" s="3"/>
      <c r="F11" s="3"/>
      <c r="G11" s="4"/>
    </row>
    <row r="12" spans="1:7">
      <c r="A12" s="5" t="s">
        <v>9</v>
      </c>
      <c r="B12" s="1">
        <v>0</v>
      </c>
      <c r="C12" s="1">
        <f>3.14*0.05*0.05*B12*1000</f>
        <v>0</v>
      </c>
      <c r="D12" s="3"/>
      <c r="E12" s="3"/>
      <c r="F12" s="3"/>
      <c r="G12" s="4"/>
    </row>
    <row r="13" spans="1:7">
      <c r="A13" s="5" t="s">
        <v>10</v>
      </c>
      <c r="B13" s="1">
        <v>0</v>
      </c>
      <c r="C13" s="1">
        <f>3.14*0.0625*0.0625*B13*1000</f>
        <v>0</v>
      </c>
      <c r="D13" s="3"/>
      <c r="E13" s="3"/>
      <c r="F13" s="3"/>
      <c r="G13" s="4"/>
    </row>
    <row r="14" spans="1:7">
      <c r="A14" s="5" t="s">
        <v>11</v>
      </c>
      <c r="B14" s="1">
        <v>0</v>
      </c>
      <c r="C14" s="1">
        <f>3.14*0.075*0.075*B14*1000</f>
        <v>0</v>
      </c>
      <c r="D14" s="3"/>
      <c r="E14" s="3"/>
      <c r="F14" s="3"/>
      <c r="G14" s="4"/>
    </row>
    <row r="15" spans="1:7" ht="15.75" thickBot="1">
      <c r="A15" s="7" t="s">
        <v>12</v>
      </c>
      <c r="B15" s="8">
        <v>0</v>
      </c>
      <c r="C15" s="8">
        <f>3.14*0.1*0.1*B15*1000</f>
        <v>0</v>
      </c>
      <c r="D15" s="9"/>
      <c r="E15" s="9"/>
      <c r="F15" s="9"/>
      <c r="G15" s="10"/>
    </row>
  </sheetData>
  <mergeCells count="3">
    <mergeCell ref="E5:G6"/>
    <mergeCell ref="E7:G9"/>
    <mergeCell ref="A1:G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2012-05-07T11:07:07Z</dcterms:modified>
</cp:coreProperties>
</file>